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08" activeTab="0"/>
  </bookViews>
  <sheets>
    <sheet name="Хобби La" sheetId="1" r:id="rId1"/>
    <sheet name="Хобби St" sheetId="2" r:id="rId2"/>
  </sheets>
  <definedNames/>
  <calcPr fullCalcOnLoad="1"/>
</workbook>
</file>

<file path=xl/sharedStrings.xml><?xml version="1.0" encoding="utf-8"?>
<sst xmlns="http://schemas.openxmlformats.org/spreadsheetml/2006/main" count="142" uniqueCount="66">
  <si>
    <t>Виктория</t>
  </si>
  <si>
    <t>Челябинск</t>
  </si>
  <si>
    <t>Егор</t>
  </si>
  <si>
    <t>Миасс</t>
  </si>
  <si>
    <t>Никита</t>
  </si>
  <si>
    <t>Екатерина</t>
  </si>
  <si>
    <t>Классификационный 2005</t>
  </si>
  <si>
    <t>Евгения</t>
  </si>
  <si>
    <t>Динамо</t>
  </si>
  <si>
    <t>Сергей</t>
  </si>
  <si>
    <t>Вероника</t>
  </si>
  <si>
    <t>Ольга</t>
  </si>
  <si>
    <t>Анна</t>
  </si>
  <si>
    <t>Dance Way</t>
  </si>
  <si>
    <t>Евгений</t>
  </si>
  <si>
    <t>Андреева</t>
  </si>
  <si>
    <t>Алексей</t>
  </si>
  <si>
    <t>E</t>
  </si>
  <si>
    <t>Вячеслав</t>
  </si>
  <si>
    <t>Валерий</t>
  </si>
  <si>
    <t>Антон</t>
  </si>
  <si>
    <t>Юлия</t>
  </si>
  <si>
    <t>Визави</t>
  </si>
  <si>
    <t>Елена</t>
  </si>
  <si>
    <t>Павел</t>
  </si>
  <si>
    <t>D</t>
  </si>
  <si>
    <t>Светлана</t>
  </si>
  <si>
    <t>Гончаров</t>
  </si>
  <si>
    <t>Козионов</t>
  </si>
  <si>
    <t>Губский</t>
  </si>
  <si>
    <t>Кадыкова</t>
  </si>
  <si>
    <t>Дерябин</t>
  </si>
  <si>
    <t>Финаева</t>
  </si>
  <si>
    <t>Хобби St</t>
  </si>
  <si>
    <t>Старшинов</t>
  </si>
  <si>
    <t>Старшинова</t>
  </si>
  <si>
    <t>Игнатов</t>
  </si>
  <si>
    <t>Гиниятуллина</t>
  </si>
  <si>
    <t>Клименко</t>
  </si>
  <si>
    <t>Хобби La</t>
  </si>
  <si>
    <t>Оксана</t>
  </si>
  <si>
    <t>Е</t>
  </si>
  <si>
    <t>Динамо 2005, 15.05.05, La 3 танца</t>
  </si>
  <si>
    <t>Осенников</t>
  </si>
  <si>
    <t>Петраш</t>
  </si>
  <si>
    <t>Кирьякевич</t>
  </si>
  <si>
    <t>Добролюбова</t>
  </si>
  <si>
    <t>Кацай</t>
  </si>
  <si>
    <t>ДК ЧТЗ</t>
  </si>
  <si>
    <t>Динамо 2005, 15.05.05, St 3 танца</t>
  </si>
  <si>
    <t>Средний балл (качественный показатель)</t>
  </si>
  <si>
    <t>Сумма баллов (количественный показатель)</t>
  </si>
  <si>
    <t>Автограф 2005, 22.05.05</t>
  </si>
  <si>
    <t>Селиванов</t>
  </si>
  <si>
    <t>Владимир</t>
  </si>
  <si>
    <t>Аронова</t>
  </si>
  <si>
    <t>Кубок Динамо, 09.10.05, La 3 танца</t>
  </si>
  <si>
    <t>Грация 2005, 03.12.05</t>
  </si>
  <si>
    <t>Крылов</t>
  </si>
  <si>
    <t>3 Кубок ММК, 10.12.05</t>
  </si>
  <si>
    <t>Карев</t>
  </si>
  <si>
    <t>Роман</t>
  </si>
  <si>
    <t>Жадченко</t>
  </si>
  <si>
    <t>Ирина</t>
  </si>
  <si>
    <t>Танцующий город</t>
  </si>
  <si>
    <t>Магнитогорск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</si>
</sst>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217" workbookViewId="0" topLeftCell="A1">
      <selection activeCell="E8" sqref="E8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9.00390625" style="0" bestFit="1" customWidth="1"/>
    <col min="8" max="8" width="13.8515625" style="0" customWidth="1"/>
    <col min="9" max="9" width="5.28125" style="0" bestFit="1" customWidth="1"/>
    <col min="10" max="10" width="6.00390625" style="0" bestFit="1" customWidth="1"/>
    <col min="11" max="11" width="5.28125" style="0" bestFit="1" customWidth="1"/>
    <col min="12" max="12" width="4.421875" style="0" bestFit="1" customWidth="1"/>
    <col min="13" max="14" width="5.28125" style="0" bestFit="1" customWidth="1"/>
    <col min="15" max="15" width="4.421875" style="0" bestFit="1" customWidth="1"/>
    <col min="16" max="16" width="5.28125" style="0" bestFit="1" customWidth="1"/>
  </cols>
  <sheetData>
    <row r="1" spans="2:16" ht="234">
      <c r="B1" s="6">
        <v>38696</v>
      </c>
      <c r="I1" s="4" t="s">
        <v>50</v>
      </c>
      <c r="J1" s="5" t="s">
        <v>51</v>
      </c>
      <c r="K1" s="4" t="s">
        <v>6</v>
      </c>
      <c r="L1" s="4" t="s">
        <v>42</v>
      </c>
      <c r="M1" s="4" t="s">
        <v>52</v>
      </c>
      <c r="N1" s="4" t="s">
        <v>56</v>
      </c>
      <c r="O1" s="4" t="s">
        <v>57</v>
      </c>
      <c r="P1" s="4" t="s">
        <v>59</v>
      </c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2" customHeight="1">
      <c r="A3" s="12">
        <v>1</v>
      </c>
      <c r="B3" s="3" t="s">
        <v>45</v>
      </c>
      <c r="C3" s="3" t="s">
        <v>2</v>
      </c>
      <c r="D3" s="3" t="s">
        <v>46</v>
      </c>
      <c r="E3" s="3" t="s">
        <v>23</v>
      </c>
      <c r="F3" s="3" t="s">
        <v>41</v>
      </c>
      <c r="G3" s="3" t="s">
        <v>8</v>
      </c>
      <c r="H3" s="3" t="s">
        <v>1</v>
      </c>
      <c r="I3" s="3">
        <f>AVERAGE(K3:P3)</f>
        <v>100.35000000000001</v>
      </c>
      <c r="J3" s="9">
        <f>SUM(K3:P3)</f>
        <v>401.40000000000003</v>
      </c>
      <c r="K3" s="8"/>
      <c r="L3" s="10">
        <v>91.8</v>
      </c>
      <c r="M3" s="10">
        <v>114.4</v>
      </c>
      <c r="N3" s="10">
        <v>122.4</v>
      </c>
      <c r="O3" s="10">
        <v>72.8</v>
      </c>
      <c r="P3" s="10"/>
    </row>
    <row r="4" spans="1:16" ht="12" customHeight="1">
      <c r="A4" s="12">
        <f aca="true" t="shared" si="0" ref="A4:A13">SUM(A3,1)</f>
        <v>2</v>
      </c>
      <c r="B4" s="3" t="s">
        <v>29</v>
      </c>
      <c r="C4" s="3" t="s">
        <v>19</v>
      </c>
      <c r="D4" s="3" t="s">
        <v>30</v>
      </c>
      <c r="E4" s="3" t="s">
        <v>5</v>
      </c>
      <c r="F4" s="3" t="s">
        <v>25</v>
      </c>
      <c r="G4" s="3" t="s">
        <v>13</v>
      </c>
      <c r="H4" s="3" t="s">
        <v>1</v>
      </c>
      <c r="I4" s="3">
        <f>AVERAGE(K4:P4)</f>
        <v>131.3</v>
      </c>
      <c r="J4" s="9">
        <f>SUM(K4:P4)</f>
        <v>262.6</v>
      </c>
      <c r="K4" s="8">
        <v>137.8</v>
      </c>
      <c r="L4" s="10"/>
      <c r="M4" s="10">
        <v>124.8</v>
      </c>
      <c r="N4" s="10"/>
      <c r="O4" s="10"/>
      <c r="P4" s="10"/>
    </row>
    <row r="5" spans="1:16" ht="12" customHeight="1">
      <c r="A5" s="12">
        <f t="shared" si="0"/>
        <v>3</v>
      </c>
      <c r="B5" s="3" t="s">
        <v>47</v>
      </c>
      <c r="C5" s="3" t="s">
        <v>18</v>
      </c>
      <c r="D5" s="3" t="s">
        <v>47</v>
      </c>
      <c r="E5" s="3" t="s">
        <v>40</v>
      </c>
      <c r="F5" s="3" t="s">
        <v>41</v>
      </c>
      <c r="G5" s="3" t="s">
        <v>48</v>
      </c>
      <c r="H5" s="3" t="s">
        <v>1</v>
      </c>
      <c r="I5" s="3">
        <f>AVERAGE(K5:P5)</f>
        <v>82.66666666666667</v>
      </c>
      <c r="J5" s="9">
        <f>SUM(K5:P5)</f>
        <v>248</v>
      </c>
      <c r="K5" s="8"/>
      <c r="L5" s="10">
        <v>81.6</v>
      </c>
      <c r="M5" s="10">
        <v>104</v>
      </c>
      <c r="N5" s="10"/>
      <c r="O5" s="10">
        <v>62.4</v>
      </c>
      <c r="P5" s="10"/>
    </row>
    <row r="6" spans="1:16" ht="12" customHeight="1">
      <c r="A6" s="12">
        <f t="shared" si="0"/>
        <v>4</v>
      </c>
      <c r="B6" s="3" t="s">
        <v>43</v>
      </c>
      <c r="C6" s="3" t="s">
        <v>16</v>
      </c>
      <c r="D6" s="3" t="s">
        <v>44</v>
      </c>
      <c r="E6" s="3" t="s">
        <v>12</v>
      </c>
      <c r="F6" s="3" t="s">
        <v>17</v>
      </c>
      <c r="G6" s="3" t="s">
        <v>8</v>
      </c>
      <c r="H6" s="3" t="s">
        <v>1</v>
      </c>
      <c r="I6" s="3">
        <f>AVERAGE(K6:P6)</f>
        <v>123.8</v>
      </c>
      <c r="J6" s="9">
        <f>SUM(K6:P6)</f>
        <v>247.6</v>
      </c>
      <c r="K6" s="8"/>
      <c r="L6" s="10">
        <v>102</v>
      </c>
      <c r="M6" s="10">
        <v>145.6</v>
      </c>
      <c r="N6" s="10"/>
      <c r="O6" s="10"/>
      <c r="P6" s="10"/>
    </row>
    <row r="7" spans="1:16" ht="12" customHeight="1">
      <c r="A7" s="12">
        <f t="shared" si="0"/>
        <v>5</v>
      </c>
      <c r="B7" s="3" t="s">
        <v>28</v>
      </c>
      <c r="C7" s="3" t="s">
        <v>14</v>
      </c>
      <c r="D7" s="3" t="s">
        <v>15</v>
      </c>
      <c r="E7" s="3" t="s">
        <v>21</v>
      </c>
      <c r="F7" s="3" t="s">
        <v>25</v>
      </c>
      <c r="G7" s="3" t="s">
        <v>0</v>
      </c>
      <c r="H7" s="3" t="s">
        <v>1</v>
      </c>
      <c r="I7" s="3">
        <f>AVERAGE(K7:P7)</f>
        <v>148.4</v>
      </c>
      <c r="J7" s="9">
        <f>SUM(K7:P7)</f>
        <v>148.4</v>
      </c>
      <c r="K7" s="8">
        <v>148.4</v>
      </c>
      <c r="L7" s="10"/>
      <c r="M7" s="10"/>
      <c r="N7" s="10"/>
      <c r="O7" s="10"/>
      <c r="P7" s="10"/>
    </row>
    <row r="8" spans="1:16" ht="12" customHeight="1">
      <c r="A8" s="2">
        <f t="shared" si="0"/>
        <v>6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25</v>
      </c>
      <c r="G8" s="3" t="s">
        <v>64</v>
      </c>
      <c r="H8" s="3" t="s">
        <v>65</v>
      </c>
      <c r="I8" s="3">
        <f>AVERAGE(K8:P8)</f>
        <v>145.6</v>
      </c>
      <c r="J8" s="9">
        <f>SUM(K8:P8)</f>
        <v>145.6</v>
      </c>
      <c r="K8" s="8"/>
      <c r="L8" s="10"/>
      <c r="M8" s="10"/>
      <c r="N8" s="10"/>
      <c r="O8" s="10"/>
      <c r="P8" s="10">
        <v>145.6</v>
      </c>
    </row>
    <row r="9" spans="1:16" ht="12" customHeight="1">
      <c r="A9" s="2">
        <f t="shared" si="0"/>
        <v>7</v>
      </c>
      <c r="B9" s="3" t="s">
        <v>53</v>
      </c>
      <c r="C9" s="3" t="s">
        <v>54</v>
      </c>
      <c r="D9" s="3" t="s">
        <v>55</v>
      </c>
      <c r="E9" s="3" t="s">
        <v>11</v>
      </c>
      <c r="F9" s="3" t="s">
        <v>25</v>
      </c>
      <c r="G9" s="3" t="s">
        <v>13</v>
      </c>
      <c r="H9" s="3" t="s">
        <v>1</v>
      </c>
      <c r="I9" s="3">
        <f>AVERAGE(K9:P9)</f>
        <v>135.2</v>
      </c>
      <c r="J9" s="9">
        <f>SUM(K9:P9)</f>
        <v>135.2</v>
      </c>
      <c r="K9" s="8"/>
      <c r="L9" s="10"/>
      <c r="M9" s="10">
        <v>135.2</v>
      </c>
      <c r="N9" s="10"/>
      <c r="O9" s="10"/>
      <c r="P9" s="10"/>
    </row>
    <row r="10" spans="1:16" ht="12" customHeight="1">
      <c r="A10" s="2">
        <f t="shared" si="0"/>
        <v>8</v>
      </c>
      <c r="B10" s="3" t="s">
        <v>34</v>
      </c>
      <c r="C10" s="3" t="s">
        <v>20</v>
      </c>
      <c r="D10" s="3" t="s">
        <v>35</v>
      </c>
      <c r="E10" s="3" t="s">
        <v>5</v>
      </c>
      <c r="F10" s="3" t="s">
        <v>25</v>
      </c>
      <c r="G10" s="3" t="s">
        <v>22</v>
      </c>
      <c r="H10" s="3" t="s">
        <v>3</v>
      </c>
      <c r="I10" s="3">
        <f>AVERAGE(K10:P10)</f>
        <v>116.6</v>
      </c>
      <c r="J10" s="9">
        <f>SUM(K10:P10)</f>
        <v>116.6</v>
      </c>
      <c r="K10" s="8">
        <v>116.6</v>
      </c>
      <c r="L10" s="10"/>
      <c r="M10" s="10"/>
      <c r="N10" s="10"/>
      <c r="O10" s="10"/>
      <c r="P10" s="10"/>
    </row>
    <row r="11" spans="1:16" ht="12" customHeight="1">
      <c r="A11" s="2">
        <f t="shared" si="0"/>
        <v>9</v>
      </c>
      <c r="B11" s="3" t="s">
        <v>36</v>
      </c>
      <c r="C11" s="3" t="s">
        <v>24</v>
      </c>
      <c r="D11" s="3" t="s">
        <v>37</v>
      </c>
      <c r="E11" s="3" t="s">
        <v>26</v>
      </c>
      <c r="F11" s="3" t="s">
        <v>25</v>
      </c>
      <c r="G11" s="3" t="s">
        <v>10</v>
      </c>
      <c r="H11" s="3" t="s">
        <v>1</v>
      </c>
      <c r="I11" s="3">
        <f>AVERAGE(K11:P11)</f>
        <v>95.4</v>
      </c>
      <c r="J11" s="9">
        <f>SUM(K11:P11)</f>
        <v>95.4</v>
      </c>
      <c r="K11" s="8">
        <v>95.4</v>
      </c>
      <c r="L11" s="10"/>
      <c r="M11" s="10"/>
      <c r="N11" s="10"/>
      <c r="O11" s="10"/>
      <c r="P11" s="10"/>
    </row>
    <row r="12" spans="1:16" ht="12" customHeight="1">
      <c r="A12" s="2">
        <f t="shared" si="0"/>
        <v>10</v>
      </c>
      <c r="B12" s="3" t="s">
        <v>27</v>
      </c>
      <c r="C12" s="3" t="s">
        <v>9</v>
      </c>
      <c r="D12" s="3" t="s">
        <v>38</v>
      </c>
      <c r="E12" s="3" t="s">
        <v>7</v>
      </c>
      <c r="F12" s="3" t="s">
        <v>17</v>
      </c>
      <c r="G12" s="3" t="s">
        <v>8</v>
      </c>
      <c r="H12" s="3" t="s">
        <v>1</v>
      </c>
      <c r="I12" s="3">
        <f>AVERAGE(K12:P12)</f>
        <v>84.8</v>
      </c>
      <c r="J12" s="9">
        <f>SUM(K12:P12)</f>
        <v>84.8</v>
      </c>
      <c r="K12" s="8">
        <v>84.8</v>
      </c>
      <c r="L12" s="10"/>
      <c r="M12" s="10"/>
      <c r="N12" s="10"/>
      <c r="O12" s="10"/>
      <c r="P12" s="10"/>
    </row>
    <row r="13" spans="1:16" ht="12" customHeight="1">
      <c r="A13" s="2">
        <f t="shared" si="0"/>
        <v>11</v>
      </c>
      <c r="B13" s="3" t="s">
        <v>58</v>
      </c>
      <c r="C13" s="3" t="s">
        <v>2</v>
      </c>
      <c r="D13" s="3" t="s">
        <v>46</v>
      </c>
      <c r="E13" s="3" t="s">
        <v>23</v>
      </c>
      <c r="F13" s="3" t="s">
        <v>25</v>
      </c>
      <c r="G13" s="3" t="s">
        <v>8</v>
      </c>
      <c r="H13" s="3" t="s">
        <v>1</v>
      </c>
      <c r="I13" s="3">
        <f>AVERAGE(K13:P13)</f>
        <v>83.2</v>
      </c>
      <c r="J13" s="9">
        <f>SUM(K13:P13)</f>
        <v>83.2</v>
      </c>
      <c r="K13" s="8"/>
      <c r="L13" s="10"/>
      <c r="M13" s="10"/>
      <c r="N13" s="10"/>
      <c r="O13" s="10">
        <v>83.2</v>
      </c>
      <c r="P13" s="10"/>
    </row>
    <row r="15" ht="12.75">
      <c r="B15" s="7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221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14.00390625" style="0" customWidth="1"/>
    <col min="4" max="4" width="13.00390625" style="0" customWidth="1"/>
    <col min="5" max="5" width="8.7109375" style="0" customWidth="1"/>
    <col min="6" max="6" width="3.140625" style="0" customWidth="1"/>
    <col min="7" max="7" width="9.00390625" style="0" bestFit="1" customWidth="1"/>
    <col min="8" max="8" width="8.57421875" style="0" bestFit="1" customWidth="1"/>
    <col min="9" max="9" width="5.28125" style="0" bestFit="1" customWidth="1"/>
    <col min="10" max="10" width="6.00390625" style="0" bestFit="1" customWidth="1"/>
    <col min="11" max="11" width="6.7109375" style="0" customWidth="1"/>
    <col min="12" max="12" width="4.421875" style="0" bestFit="1" customWidth="1"/>
    <col min="13" max="13" width="5.28125" style="0" bestFit="1" customWidth="1"/>
    <col min="14" max="14" width="4.421875" style="0" bestFit="1" customWidth="1"/>
  </cols>
  <sheetData>
    <row r="1" spans="2:15" ht="234">
      <c r="B1" s="6">
        <v>38689</v>
      </c>
      <c r="I1" s="4" t="s">
        <v>50</v>
      </c>
      <c r="J1" s="5" t="s">
        <v>51</v>
      </c>
      <c r="K1" s="4" t="s">
        <v>6</v>
      </c>
      <c r="L1" s="4" t="s">
        <v>49</v>
      </c>
      <c r="M1" s="4" t="s">
        <v>52</v>
      </c>
      <c r="N1" s="4" t="s">
        <v>57</v>
      </c>
      <c r="O1" s="4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2" customHeight="1">
      <c r="A3" s="11">
        <v>1</v>
      </c>
      <c r="B3" s="3" t="s">
        <v>29</v>
      </c>
      <c r="C3" s="3" t="s">
        <v>19</v>
      </c>
      <c r="D3" s="3" t="s">
        <v>30</v>
      </c>
      <c r="E3" s="3" t="s">
        <v>5</v>
      </c>
      <c r="F3" s="3" t="s">
        <v>25</v>
      </c>
      <c r="G3" s="3" t="s">
        <v>13</v>
      </c>
      <c r="H3" s="3" t="s">
        <v>1</v>
      </c>
      <c r="I3" s="3">
        <f>AVERAGE(K3:N3)</f>
        <v>140.39999999999998</v>
      </c>
      <c r="J3" s="9">
        <f>SUM(K3:O3)</f>
        <v>280.79999999999995</v>
      </c>
      <c r="K3" s="8">
        <v>135.2</v>
      </c>
      <c r="L3" s="10"/>
      <c r="M3" s="10">
        <v>145.6</v>
      </c>
      <c r="N3" s="10"/>
    </row>
    <row r="4" spans="1:14" ht="12" customHeight="1">
      <c r="A4" s="11">
        <f aca="true" t="shared" si="0" ref="A4:A9">SUM(A3,1)</f>
        <v>2</v>
      </c>
      <c r="B4" s="3" t="s">
        <v>47</v>
      </c>
      <c r="C4" s="3" t="s">
        <v>18</v>
      </c>
      <c r="D4" s="3" t="s">
        <v>47</v>
      </c>
      <c r="E4" s="3" t="s">
        <v>40</v>
      </c>
      <c r="F4" s="3" t="s">
        <v>41</v>
      </c>
      <c r="G4" s="3" t="s">
        <v>48</v>
      </c>
      <c r="H4" s="3" t="s">
        <v>1</v>
      </c>
      <c r="I4" s="3">
        <f aca="true" t="shared" si="1" ref="I4:I9">AVERAGE(K4:N4)</f>
        <v>100.53333333333332</v>
      </c>
      <c r="J4" s="9">
        <f aca="true" t="shared" si="2" ref="J4:J9">SUM(K4:O4)</f>
        <v>301.59999999999997</v>
      </c>
      <c r="K4" s="8"/>
      <c r="L4" s="10">
        <v>83.2</v>
      </c>
      <c r="M4" s="10">
        <v>135.2</v>
      </c>
      <c r="N4" s="10">
        <v>83.2</v>
      </c>
    </row>
    <row r="5" spans="1:14" ht="12" customHeight="1">
      <c r="A5" s="11">
        <f t="shared" si="0"/>
        <v>3</v>
      </c>
      <c r="B5" s="3" t="s">
        <v>31</v>
      </c>
      <c r="C5" s="3" t="s">
        <v>4</v>
      </c>
      <c r="D5" s="3" t="s">
        <v>32</v>
      </c>
      <c r="E5" s="3" t="s">
        <v>11</v>
      </c>
      <c r="F5" s="3" t="s">
        <v>25</v>
      </c>
      <c r="G5" s="3" t="s">
        <v>13</v>
      </c>
      <c r="H5" s="3" t="s">
        <v>1</v>
      </c>
      <c r="I5" s="3">
        <f t="shared" si="1"/>
        <v>104</v>
      </c>
      <c r="J5" s="9">
        <f t="shared" si="2"/>
        <v>208</v>
      </c>
      <c r="K5" s="8">
        <v>114.4</v>
      </c>
      <c r="L5" s="10">
        <v>93.6</v>
      </c>
      <c r="M5" s="10"/>
      <c r="N5" s="10"/>
    </row>
    <row r="6" spans="1:14" ht="12" customHeight="1">
      <c r="A6" s="2">
        <f t="shared" si="0"/>
        <v>4</v>
      </c>
      <c r="B6" s="3" t="s">
        <v>28</v>
      </c>
      <c r="C6" s="3" t="s">
        <v>14</v>
      </c>
      <c r="D6" s="3" t="s">
        <v>15</v>
      </c>
      <c r="E6" s="3" t="s">
        <v>21</v>
      </c>
      <c r="F6" s="3" t="s">
        <v>25</v>
      </c>
      <c r="G6" s="3" t="s">
        <v>0</v>
      </c>
      <c r="H6" s="3" t="s">
        <v>1</v>
      </c>
      <c r="I6" s="3">
        <f t="shared" si="1"/>
        <v>166.4</v>
      </c>
      <c r="J6" s="9">
        <f t="shared" si="2"/>
        <v>166.4</v>
      </c>
      <c r="K6" s="8">
        <v>166.4</v>
      </c>
      <c r="L6" s="10"/>
      <c r="M6" s="10"/>
      <c r="N6" s="10"/>
    </row>
    <row r="7" spans="1:14" ht="12" customHeight="1">
      <c r="A7" s="2">
        <f t="shared" si="0"/>
        <v>5</v>
      </c>
      <c r="B7" s="3" t="s">
        <v>43</v>
      </c>
      <c r="C7" s="3" t="s">
        <v>16</v>
      </c>
      <c r="D7" s="3" t="s">
        <v>44</v>
      </c>
      <c r="E7" s="3" t="s">
        <v>12</v>
      </c>
      <c r="F7" s="3" t="s">
        <v>17</v>
      </c>
      <c r="G7" s="3" t="s">
        <v>8</v>
      </c>
      <c r="H7" s="3" t="s">
        <v>1</v>
      </c>
      <c r="I7" s="3">
        <f t="shared" si="1"/>
        <v>104</v>
      </c>
      <c r="J7" s="9">
        <f t="shared" si="2"/>
        <v>104</v>
      </c>
      <c r="K7" s="8"/>
      <c r="L7" s="10">
        <v>104</v>
      </c>
      <c r="M7" s="10"/>
      <c r="N7" s="10"/>
    </row>
    <row r="8" spans="1:14" ht="12" customHeight="1">
      <c r="A8" s="2">
        <f t="shared" si="0"/>
        <v>6</v>
      </c>
      <c r="B8" s="3" t="s">
        <v>58</v>
      </c>
      <c r="C8" s="3" t="s">
        <v>2</v>
      </c>
      <c r="D8" s="3" t="s">
        <v>46</v>
      </c>
      <c r="E8" s="3" t="s">
        <v>23</v>
      </c>
      <c r="F8" s="3" t="s">
        <v>25</v>
      </c>
      <c r="G8" s="3" t="s">
        <v>8</v>
      </c>
      <c r="H8" s="3" t="s">
        <v>1</v>
      </c>
      <c r="I8" s="3">
        <f t="shared" si="1"/>
        <v>72.8</v>
      </c>
      <c r="J8" s="9">
        <f t="shared" si="2"/>
        <v>72.8</v>
      </c>
      <c r="K8" s="8"/>
      <c r="L8" s="10"/>
      <c r="M8" s="10"/>
      <c r="N8" s="10">
        <v>72.8</v>
      </c>
    </row>
    <row r="9" spans="1:14" ht="12" customHeight="1">
      <c r="A9" s="2">
        <f t="shared" si="0"/>
        <v>7</v>
      </c>
      <c r="B9" s="3" t="s">
        <v>45</v>
      </c>
      <c r="C9" s="3" t="s">
        <v>2</v>
      </c>
      <c r="D9" s="3" t="s">
        <v>46</v>
      </c>
      <c r="E9" s="3" t="s">
        <v>23</v>
      </c>
      <c r="F9" s="3" t="s">
        <v>41</v>
      </c>
      <c r="G9" s="3" t="s">
        <v>8</v>
      </c>
      <c r="H9" s="3" t="s">
        <v>1</v>
      </c>
      <c r="I9" s="3">
        <f t="shared" si="1"/>
        <v>67.6</v>
      </c>
      <c r="J9" s="9">
        <f t="shared" si="2"/>
        <v>135.2</v>
      </c>
      <c r="K9" s="8"/>
      <c r="L9" s="10">
        <v>72.8</v>
      </c>
      <c r="M9" s="10"/>
      <c r="N9" s="10">
        <v>62.4</v>
      </c>
    </row>
    <row r="10" ht="12.75">
      <c r="M10" s="13"/>
    </row>
    <row r="11" spans="2:13" ht="12.75">
      <c r="B11" s="7" t="s">
        <v>33</v>
      </c>
      <c r="M11" s="13"/>
    </row>
    <row r="12" ht="12.75">
      <c r="M12" s="13"/>
    </row>
    <row r="13" ht="12.75">
      <c r="M13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УИиАБР</cp:lastModifiedBy>
  <cp:lastPrinted>2005-04-28T07:38:02Z</cp:lastPrinted>
  <dcterms:created xsi:type="dcterms:W3CDTF">2005-06-04T14:22:17Z</dcterms:created>
  <dcterms:modified xsi:type="dcterms:W3CDTF">2005-12-30T09:04:56Z</dcterms:modified>
  <cp:category/>
  <cp:version/>
  <cp:contentType/>
  <cp:contentStatus/>
</cp:coreProperties>
</file>