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8" activeTab="1"/>
  </bookViews>
  <sheets>
    <sheet name="Хобби La" sheetId="1" r:id="rId1"/>
    <sheet name="Хобби St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<sst xmlns="http://schemas.openxmlformats.org/spreadsheetml/2006/main" count="116" uniqueCount="59">
  <si>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Челябинск</t>
  </si>
  <si>
    <t>Евгения</t>
  </si>
  <si>
    <t>Динамо</t>
  </si>
  <si>
    <t>Сергей</t>
  </si>
  <si>
    <t>Ольга</t>
  </si>
  <si>
    <t>Dance Way</t>
  </si>
  <si>
    <t>Евгений</t>
  </si>
  <si>
    <t>Вячеслав</t>
  </si>
  <si>
    <t>Елена</t>
  </si>
  <si>
    <t>Хобби St</t>
  </si>
  <si>
    <t>Хобби La</t>
  </si>
  <si>
    <t>Оксана</t>
  </si>
  <si>
    <t>Кацай</t>
  </si>
  <si>
    <t>ДК ЧТЗ</t>
  </si>
  <si>
    <t>Средний балл (качественный показатель)</t>
  </si>
  <si>
    <t>Сумма баллов (количественный показатель)</t>
  </si>
  <si>
    <t>Селиванов</t>
  </si>
  <si>
    <t>Владимир</t>
  </si>
  <si>
    <t>Аронова</t>
  </si>
  <si>
    <t>Магнитогорск</t>
  </si>
  <si>
    <t>Классификационный 2006, La, 11.02.06</t>
  </si>
  <si>
    <t>Бородин</t>
  </si>
  <si>
    <t>Липартия</t>
  </si>
  <si>
    <t>Песков</t>
  </si>
  <si>
    <t>Шелякина</t>
  </si>
  <si>
    <t>Динамика</t>
  </si>
  <si>
    <t>Круглов</t>
  </si>
  <si>
    <t>Дмитрий</t>
  </si>
  <si>
    <t>Яновская</t>
  </si>
  <si>
    <t>Автограф 2006, 07.05.06</t>
  </si>
  <si>
    <t>Четвергов</t>
  </si>
  <si>
    <t>Заболиченко</t>
  </si>
  <si>
    <t>Екатерина</t>
  </si>
  <si>
    <t>Андрей</t>
  </si>
  <si>
    <t>Мишагина</t>
  </si>
  <si>
    <t>Новоселов</t>
  </si>
  <si>
    <t>Игорь</t>
  </si>
  <si>
    <t>Лужина</t>
  </si>
  <si>
    <t>Лихачев</t>
  </si>
  <si>
    <t>Мишина</t>
  </si>
  <si>
    <t>Динамо 2006, 27.05.06</t>
  </si>
  <si>
    <t>Старшинов</t>
  </si>
  <si>
    <t>Антон</t>
  </si>
  <si>
    <t>Старшинова</t>
  </si>
  <si>
    <t>Визави</t>
  </si>
  <si>
    <t>Миасс</t>
  </si>
  <si>
    <t>Манин</t>
  </si>
  <si>
    <t>Иван</t>
  </si>
  <si>
    <t>Чарочкина</t>
  </si>
  <si>
    <t>Танцевальный путь</t>
  </si>
  <si>
    <t>Пономарев</t>
  </si>
  <si>
    <t>Юшкова</t>
  </si>
  <si>
    <t>Наталья</t>
  </si>
  <si>
    <t>Фантазия</t>
  </si>
  <si>
    <t>Рождество с Dance Way, 16.12.06</t>
  </si>
  <si>
    <t>Чагочкина</t>
  </si>
  <si>
    <t>Губский</t>
  </si>
  <si>
    <t>Валерий</t>
  </si>
  <si>
    <t>Кадыкова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</si>
</sst>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217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5.7109375" style="0" bestFit="1" customWidth="1"/>
    <col min="8" max="8" width="13.8515625" style="0" customWidth="1"/>
    <col min="9" max="9" width="5.28125" style="0" bestFit="1" customWidth="1"/>
    <col min="10" max="10" width="6.00390625" style="0" bestFit="1" customWidth="1"/>
    <col min="11" max="14" width="5.28125" style="0" bestFit="1" customWidth="1"/>
  </cols>
  <sheetData>
    <row r="1" spans="2:14" ht="234">
      <c r="B1" s="5">
        <v>39067</v>
      </c>
      <c r="I1" s="3" t="s">
        <v>14</v>
      </c>
      <c r="J1" s="4" t="s">
        <v>15</v>
      </c>
      <c r="K1" s="3" t="s">
        <v>20</v>
      </c>
      <c r="L1" s="3" t="s">
        <v>29</v>
      </c>
      <c r="M1" s="3" t="s">
        <v>40</v>
      </c>
      <c r="N1" s="3" t="s">
        <v>54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" customHeight="1">
      <c r="A3" s="13">
        <v>1</v>
      </c>
      <c r="B3" s="2" t="s">
        <v>12</v>
      </c>
      <c r="C3" s="2" t="s">
        <v>7</v>
      </c>
      <c r="D3" s="2" t="s">
        <v>12</v>
      </c>
      <c r="E3" s="2" t="s">
        <v>11</v>
      </c>
      <c r="F3" s="2"/>
      <c r="G3" s="2" t="s">
        <v>13</v>
      </c>
      <c r="H3" s="2" t="s">
        <v>0</v>
      </c>
      <c r="I3" s="2">
        <f aca="true" t="shared" si="0" ref="I3:I10">AVERAGE(K3:N3)</f>
        <v>90.74749999999999</v>
      </c>
      <c r="J3" s="8">
        <f aca="true" t="shared" si="1" ref="J3:J10">SUM(K3:N3)</f>
        <v>362.98999999999995</v>
      </c>
      <c r="K3" s="7">
        <v>175.76</v>
      </c>
      <c r="L3" s="7">
        <v>55.65</v>
      </c>
      <c r="M3" s="7">
        <v>74.88</v>
      </c>
      <c r="N3" s="7">
        <v>56.7</v>
      </c>
    </row>
    <row r="4" spans="1:14" ht="12" customHeight="1">
      <c r="A4" s="13">
        <f aca="true" t="shared" si="2" ref="A4:A10">SUM(A3,1)</f>
        <v>2</v>
      </c>
      <c r="B4" s="2" t="s">
        <v>21</v>
      </c>
      <c r="C4" s="2" t="s">
        <v>3</v>
      </c>
      <c r="D4" s="2" t="s">
        <v>22</v>
      </c>
      <c r="E4" s="2" t="s">
        <v>4</v>
      </c>
      <c r="F4" s="2"/>
      <c r="G4" s="2" t="s">
        <v>2</v>
      </c>
      <c r="H4" s="2" t="s">
        <v>0</v>
      </c>
      <c r="I4" s="2">
        <f t="shared" si="0"/>
        <v>113.78000000000002</v>
      </c>
      <c r="J4" s="8">
        <f t="shared" si="1"/>
        <v>341.34000000000003</v>
      </c>
      <c r="K4" s="7">
        <v>162.24</v>
      </c>
      <c r="L4" s="7">
        <v>66.78</v>
      </c>
      <c r="M4" s="7">
        <v>112.32</v>
      </c>
      <c r="N4" s="9"/>
    </row>
    <row r="5" spans="1:14" ht="12" customHeight="1">
      <c r="A5" s="13">
        <f t="shared" si="2"/>
        <v>3</v>
      </c>
      <c r="B5" s="2" t="s">
        <v>23</v>
      </c>
      <c r="C5" s="2" t="s">
        <v>6</v>
      </c>
      <c r="D5" s="2" t="s">
        <v>24</v>
      </c>
      <c r="E5" s="2" t="s">
        <v>1</v>
      </c>
      <c r="F5" s="2"/>
      <c r="G5" s="2" t="s">
        <v>25</v>
      </c>
      <c r="H5" s="2" t="s">
        <v>19</v>
      </c>
      <c r="I5" s="2">
        <f t="shared" si="0"/>
        <v>170.53</v>
      </c>
      <c r="J5" s="8">
        <f t="shared" si="1"/>
        <v>341.06</v>
      </c>
      <c r="K5" s="7">
        <v>216.32</v>
      </c>
      <c r="L5" s="9"/>
      <c r="M5" s="9"/>
      <c r="N5" s="7">
        <v>124.74</v>
      </c>
    </row>
    <row r="6" spans="1:14" ht="12" customHeight="1">
      <c r="A6" s="13">
        <f t="shared" si="2"/>
        <v>4</v>
      </c>
      <c r="B6" s="2" t="s">
        <v>16</v>
      </c>
      <c r="C6" s="2" t="s">
        <v>17</v>
      </c>
      <c r="D6" s="2" t="s">
        <v>18</v>
      </c>
      <c r="E6" s="2" t="s">
        <v>4</v>
      </c>
      <c r="F6" s="2"/>
      <c r="G6" s="2" t="s">
        <v>49</v>
      </c>
      <c r="H6" s="2" t="s">
        <v>0</v>
      </c>
      <c r="I6" s="2">
        <f t="shared" si="0"/>
        <v>189.28</v>
      </c>
      <c r="J6" s="8">
        <f t="shared" si="1"/>
        <v>189.28</v>
      </c>
      <c r="K6" s="7">
        <v>189.28</v>
      </c>
      <c r="L6" s="9"/>
      <c r="M6" s="9"/>
      <c r="N6" s="9"/>
    </row>
    <row r="7" spans="1:14" ht="12" customHeight="1">
      <c r="A7" s="12">
        <f t="shared" si="2"/>
        <v>5</v>
      </c>
      <c r="B7" s="2" t="s">
        <v>41</v>
      </c>
      <c r="C7" s="2" t="s">
        <v>42</v>
      </c>
      <c r="D7" s="2" t="s">
        <v>43</v>
      </c>
      <c r="E7" s="2" t="s">
        <v>32</v>
      </c>
      <c r="F7" s="2"/>
      <c r="G7" s="2" t="s">
        <v>44</v>
      </c>
      <c r="H7" s="2" t="s">
        <v>45</v>
      </c>
      <c r="I7" s="2">
        <f t="shared" si="0"/>
        <v>83.94</v>
      </c>
      <c r="J7" s="8">
        <f t="shared" si="1"/>
        <v>167.88</v>
      </c>
      <c r="K7" s="7"/>
      <c r="L7" s="7"/>
      <c r="M7" s="7">
        <v>99.84</v>
      </c>
      <c r="N7" s="7">
        <v>68.04</v>
      </c>
    </row>
    <row r="8" spans="1:14" ht="12" customHeight="1">
      <c r="A8" s="12">
        <f t="shared" si="2"/>
        <v>6</v>
      </c>
      <c r="B8" s="2" t="s">
        <v>46</v>
      </c>
      <c r="C8" s="2" t="s">
        <v>47</v>
      </c>
      <c r="D8" s="2" t="s">
        <v>48</v>
      </c>
      <c r="E8" s="2" t="s">
        <v>4</v>
      </c>
      <c r="F8" s="2"/>
      <c r="G8" s="2" t="s">
        <v>49</v>
      </c>
      <c r="H8" s="2" t="s">
        <v>0</v>
      </c>
      <c r="I8" s="2">
        <f t="shared" si="0"/>
        <v>83.37</v>
      </c>
      <c r="J8" s="8">
        <f t="shared" si="1"/>
        <v>166.74</v>
      </c>
      <c r="K8" s="7"/>
      <c r="L8" s="7"/>
      <c r="M8" s="7">
        <v>87.36</v>
      </c>
      <c r="N8" s="7">
        <v>79.38</v>
      </c>
    </row>
    <row r="9" spans="1:14" ht="12" customHeight="1">
      <c r="A9" s="12">
        <f t="shared" si="2"/>
        <v>7</v>
      </c>
      <c r="B9" s="2" t="s">
        <v>30</v>
      </c>
      <c r="C9" s="2" t="s">
        <v>3</v>
      </c>
      <c r="D9" s="2" t="s">
        <v>31</v>
      </c>
      <c r="E9" s="2" t="s">
        <v>32</v>
      </c>
      <c r="F9" s="2"/>
      <c r="G9" s="2" t="s">
        <v>13</v>
      </c>
      <c r="H9" s="2" t="s">
        <v>0</v>
      </c>
      <c r="I9" s="2">
        <f t="shared" si="0"/>
        <v>89.04</v>
      </c>
      <c r="J9" s="8">
        <f t="shared" si="1"/>
        <v>89.04</v>
      </c>
      <c r="K9" s="7"/>
      <c r="L9" s="7">
        <v>89.04</v>
      </c>
      <c r="M9" s="9"/>
      <c r="N9" s="9"/>
    </row>
    <row r="10" spans="1:14" ht="12" customHeight="1">
      <c r="A10" s="12">
        <f t="shared" si="2"/>
        <v>8</v>
      </c>
      <c r="B10" s="2" t="s">
        <v>38</v>
      </c>
      <c r="C10" s="2" t="s">
        <v>3</v>
      </c>
      <c r="D10" s="2" t="s">
        <v>39</v>
      </c>
      <c r="E10" s="2" t="s">
        <v>8</v>
      </c>
      <c r="F10" s="2"/>
      <c r="G10" s="2" t="s">
        <v>13</v>
      </c>
      <c r="H10" s="2" t="s">
        <v>0</v>
      </c>
      <c r="I10" s="2">
        <f t="shared" si="0"/>
        <v>77.91</v>
      </c>
      <c r="J10" s="8">
        <f t="shared" si="1"/>
        <v>77.91</v>
      </c>
      <c r="K10" s="7"/>
      <c r="L10" s="7">
        <v>77.91</v>
      </c>
      <c r="M10" s="9"/>
      <c r="N10" s="9"/>
    </row>
    <row r="12" ht="12.75">
      <c r="B12" s="6" t="s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221"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9.00390625" style="0" bestFit="1" customWidth="1"/>
    <col min="8" max="8" width="8.57421875" style="0" bestFit="1" customWidth="1"/>
    <col min="9" max="9" width="5.28125" style="0" bestFit="1" customWidth="1"/>
    <col min="10" max="10" width="6.00390625" style="0" bestFit="1" customWidth="1"/>
    <col min="11" max="11" width="6.7109375" style="0" customWidth="1"/>
    <col min="12" max="12" width="4.421875" style="0" bestFit="1" customWidth="1"/>
    <col min="13" max="13" width="5.28125" style="0" bestFit="1" customWidth="1"/>
    <col min="14" max="14" width="6.140625" style="0" bestFit="1" customWidth="1"/>
  </cols>
  <sheetData>
    <row r="1" spans="2:15" ht="234">
      <c r="B1" s="5">
        <v>39067</v>
      </c>
      <c r="I1" s="3" t="s">
        <v>14</v>
      </c>
      <c r="J1" s="4" t="s">
        <v>15</v>
      </c>
      <c r="K1" s="3" t="s">
        <v>20</v>
      </c>
      <c r="L1" s="3" t="s">
        <v>29</v>
      </c>
      <c r="M1" s="3" t="s">
        <v>40</v>
      </c>
      <c r="N1" s="3" t="s">
        <v>54</v>
      </c>
      <c r="O1" s="3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" customHeight="1">
      <c r="A3" s="13">
        <v>1</v>
      </c>
      <c r="B3" s="2" t="s">
        <v>12</v>
      </c>
      <c r="C3" s="2" t="s">
        <v>7</v>
      </c>
      <c r="D3" s="2" t="s">
        <v>12</v>
      </c>
      <c r="E3" s="2" t="s">
        <v>11</v>
      </c>
      <c r="F3" s="2"/>
      <c r="G3" s="2" t="s">
        <v>13</v>
      </c>
      <c r="H3" s="2" t="s">
        <v>0</v>
      </c>
      <c r="I3" s="2">
        <f aca="true" t="shared" si="0" ref="I3:I11">AVERAGE(K3:N3)</f>
        <v>123.9975</v>
      </c>
      <c r="J3" s="8">
        <f aca="true" t="shared" si="1" ref="J3:J11">SUM(K3:O3)</f>
        <v>495.99</v>
      </c>
      <c r="K3" s="7">
        <v>212.16</v>
      </c>
      <c r="L3" s="7">
        <v>93.6</v>
      </c>
      <c r="M3" s="7">
        <v>112.32</v>
      </c>
      <c r="N3" s="7">
        <v>77.91</v>
      </c>
    </row>
    <row r="4" spans="1:14" ht="12" customHeight="1">
      <c r="A4" s="13">
        <f aca="true" t="shared" si="2" ref="A4:A11">SUM(A3,1)</f>
        <v>2</v>
      </c>
      <c r="B4" s="2" t="s">
        <v>46</v>
      </c>
      <c r="C4" s="2" t="s">
        <v>47</v>
      </c>
      <c r="D4" s="2" t="s">
        <v>55</v>
      </c>
      <c r="E4" s="2" t="s">
        <v>4</v>
      </c>
      <c r="F4" s="2"/>
      <c r="G4" s="2" t="s">
        <v>49</v>
      </c>
      <c r="H4" s="2" t="s">
        <v>0</v>
      </c>
      <c r="I4" s="2">
        <f t="shared" si="0"/>
        <v>104.89500000000001</v>
      </c>
      <c r="J4" s="8">
        <f t="shared" si="1"/>
        <v>209.79000000000002</v>
      </c>
      <c r="K4" s="7"/>
      <c r="L4" s="7"/>
      <c r="M4" s="7">
        <v>87.36</v>
      </c>
      <c r="N4" s="7">
        <v>122.43</v>
      </c>
    </row>
    <row r="5" spans="1:14" ht="12" customHeight="1">
      <c r="A5" s="13">
        <f t="shared" si="2"/>
        <v>3</v>
      </c>
      <c r="B5" s="2" t="s">
        <v>30</v>
      </c>
      <c r="C5" s="2" t="s">
        <v>3</v>
      </c>
      <c r="D5" s="2" t="s">
        <v>31</v>
      </c>
      <c r="E5" s="2" t="s">
        <v>32</v>
      </c>
      <c r="F5" s="2"/>
      <c r="G5" s="2" t="s">
        <v>13</v>
      </c>
      <c r="H5" s="2" t="s">
        <v>0</v>
      </c>
      <c r="I5" s="2">
        <f t="shared" si="0"/>
        <v>96.52000000000001</v>
      </c>
      <c r="J5" s="8">
        <f t="shared" si="1"/>
        <v>193.04000000000002</v>
      </c>
      <c r="K5" s="7"/>
      <c r="L5" s="7">
        <v>104</v>
      </c>
      <c r="M5" s="9"/>
      <c r="N5" s="7">
        <v>89.04</v>
      </c>
    </row>
    <row r="6" spans="1:14" ht="12" customHeight="1">
      <c r="A6" s="13">
        <f t="shared" si="2"/>
        <v>4</v>
      </c>
      <c r="B6" s="2" t="s">
        <v>16</v>
      </c>
      <c r="C6" s="2" t="s">
        <v>17</v>
      </c>
      <c r="D6" s="2" t="s">
        <v>18</v>
      </c>
      <c r="E6" s="2" t="s">
        <v>4</v>
      </c>
      <c r="F6" s="2"/>
      <c r="G6" s="2" t="s">
        <v>5</v>
      </c>
      <c r="H6" s="2" t="s">
        <v>0</v>
      </c>
      <c r="I6" s="2">
        <f t="shared" si="0"/>
        <v>185.64</v>
      </c>
      <c r="J6" s="8">
        <f t="shared" si="1"/>
        <v>185.64</v>
      </c>
      <c r="K6" s="7">
        <v>185.64</v>
      </c>
      <c r="L6" s="9"/>
      <c r="M6" s="9"/>
      <c r="N6" s="9"/>
    </row>
    <row r="7" spans="1:14" ht="12" customHeight="1">
      <c r="A7" s="13">
        <f t="shared" si="2"/>
        <v>5</v>
      </c>
      <c r="B7" s="2" t="s">
        <v>21</v>
      </c>
      <c r="C7" s="2" t="s">
        <v>33</v>
      </c>
      <c r="D7" s="2" t="s">
        <v>34</v>
      </c>
      <c r="E7" s="2" t="s">
        <v>4</v>
      </c>
      <c r="F7" s="2"/>
      <c r="G7" s="2" t="s">
        <v>2</v>
      </c>
      <c r="H7" s="2" t="s">
        <v>0</v>
      </c>
      <c r="I7" s="2">
        <f t="shared" si="0"/>
        <v>86.32</v>
      </c>
      <c r="J7" s="8">
        <f t="shared" si="1"/>
        <v>172.64</v>
      </c>
      <c r="K7" s="7"/>
      <c r="L7" s="7">
        <v>72.8</v>
      </c>
      <c r="M7" s="7">
        <v>99.84</v>
      </c>
      <c r="N7" s="9"/>
    </row>
    <row r="8" spans="1:14" ht="12" customHeight="1">
      <c r="A8" s="12">
        <f t="shared" si="2"/>
        <v>6</v>
      </c>
      <c r="B8" s="2" t="s">
        <v>26</v>
      </c>
      <c r="C8" s="2" t="s">
        <v>27</v>
      </c>
      <c r="D8" s="2" t="s">
        <v>28</v>
      </c>
      <c r="E8" s="2" t="s">
        <v>8</v>
      </c>
      <c r="F8" s="2"/>
      <c r="G8" s="2" t="s">
        <v>2</v>
      </c>
      <c r="H8" s="2" t="s">
        <v>0</v>
      </c>
      <c r="I8" s="2">
        <f t="shared" si="0"/>
        <v>172.38</v>
      </c>
      <c r="J8" s="8">
        <f t="shared" si="1"/>
        <v>172.38</v>
      </c>
      <c r="K8" s="7">
        <v>172.38</v>
      </c>
      <c r="L8" s="9"/>
      <c r="M8" s="9"/>
      <c r="N8" s="9"/>
    </row>
    <row r="9" spans="1:14" ht="12" customHeight="1">
      <c r="A9" s="12">
        <f t="shared" si="2"/>
        <v>7</v>
      </c>
      <c r="B9" s="2" t="s">
        <v>56</v>
      </c>
      <c r="C9" s="2" t="s">
        <v>57</v>
      </c>
      <c r="D9" s="2" t="s">
        <v>58</v>
      </c>
      <c r="E9" s="2" t="s">
        <v>32</v>
      </c>
      <c r="F9" s="2"/>
      <c r="G9" s="2" t="s">
        <v>49</v>
      </c>
      <c r="H9" s="2" t="s">
        <v>0</v>
      </c>
      <c r="I9" s="2">
        <f t="shared" si="0"/>
        <v>111.3</v>
      </c>
      <c r="J9" s="8">
        <f t="shared" si="1"/>
        <v>111.3</v>
      </c>
      <c r="K9" s="7"/>
      <c r="L9" s="7"/>
      <c r="M9" s="7"/>
      <c r="N9" s="7">
        <v>111.3</v>
      </c>
    </row>
    <row r="10" spans="1:14" ht="12" customHeight="1">
      <c r="A10" s="12">
        <f t="shared" si="2"/>
        <v>8</v>
      </c>
      <c r="B10" s="2" t="s">
        <v>50</v>
      </c>
      <c r="C10" s="2" t="s">
        <v>27</v>
      </c>
      <c r="D10" s="2" t="s">
        <v>51</v>
      </c>
      <c r="E10" s="2" t="s">
        <v>52</v>
      </c>
      <c r="F10" s="2"/>
      <c r="G10" s="2" t="s">
        <v>53</v>
      </c>
      <c r="H10" s="2" t="s">
        <v>45</v>
      </c>
      <c r="I10" s="2">
        <f t="shared" si="0"/>
        <v>74.88</v>
      </c>
      <c r="J10" s="8">
        <f t="shared" si="1"/>
        <v>74.88</v>
      </c>
      <c r="K10" s="7"/>
      <c r="L10" s="7"/>
      <c r="M10" s="7">
        <v>74.88</v>
      </c>
      <c r="N10" s="9"/>
    </row>
    <row r="11" spans="1:14" ht="12" customHeight="1">
      <c r="A11" s="12">
        <f t="shared" si="2"/>
        <v>9</v>
      </c>
      <c r="B11" s="2" t="s">
        <v>35</v>
      </c>
      <c r="C11" s="2" t="s">
        <v>36</v>
      </c>
      <c r="D11" s="2" t="s">
        <v>37</v>
      </c>
      <c r="E11" s="2" t="s">
        <v>8</v>
      </c>
      <c r="F11" s="2"/>
      <c r="G11" s="2" t="s">
        <v>13</v>
      </c>
      <c r="H11" s="2" t="s">
        <v>0</v>
      </c>
      <c r="I11" s="2">
        <f t="shared" si="0"/>
        <v>62.4</v>
      </c>
      <c r="J11" s="8">
        <f t="shared" si="1"/>
        <v>62.4</v>
      </c>
      <c r="K11" s="7"/>
      <c r="L11" s="7">
        <v>62.4</v>
      </c>
      <c r="M11" s="9"/>
      <c r="N11" s="9"/>
    </row>
    <row r="12" ht="12.75">
      <c r="M12" s="10"/>
    </row>
    <row r="13" spans="2:13" ht="12.75">
      <c r="B13" s="6" t="s">
        <v>9</v>
      </c>
      <c r="M13" s="10"/>
    </row>
    <row r="14" ht="12.75">
      <c r="M14" s="10"/>
    </row>
    <row r="15" ht="12.75">
      <c r="M15" s="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Хайсаров Гарифьян</cp:lastModifiedBy>
  <cp:lastPrinted>2007-01-06T13:29:57Z</cp:lastPrinted>
  <dcterms:created xsi:type="dcterms:W3CDTF">2005-06-04T14:22:17Z</dcterms:created>
  <dcterms:modified xsi:type="dcterms:W3CDTF">2007-01-06T13:30:23Z</dcterms:modified>
  <cp:category/>
  <cp:version/>
  <cp:contentType/>
  <cp:contentStatus/>
</cp:coreProperties>
</file>